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7"/>
  </bookViews>
  <sheets>
    <sheet name="мира,43б" sheetId="1" r:id="rId1"/>
    <sheet name="космонавтов,2" sheetId="2" r:id="rId2"/>
    <sheet name="космонавтов,1" sheetId="3" r:id="rId3"/>
    <sheet name="парковая,4" sheetId="4" r:id="rId4"/>
    <sheet name="ленина,6б" sheetId="5" r:id="rId5"/>
    <sheet name="серг.бул.7" sheetId="6" r:id="rId6"/>
    <sheet name="серг.бул.5" sheetId="7" r:id="rId7"/>
    <sheet name="серг.бул.3" sheetId="8" r:id="rId8"/>
    <sheet name="серг.бул.1" sheetId="9" r:id="rId9"/>
    <sheet name="чел 106а" sheetId="10" r:id="rId10"/>
    <sheet name="лен 33" sheetId="11" r:id="rId11"/>
    <sheet name="лен 34" sheetId="12" r:id="rId12"/>
    <sheet name="лен 35" sheetId="13" r:id="rId13"/>
    <sheet name="лен 36" sheetId="14" r:id="rId14"/>
    <sheet name="лен 37" sheetId="15" r:id="rId15"/>
    <sheet name="лен 39" sheetId="16" r:id="rId16"/>
    <sheet name="ябл 19" sheetId="17" r:id="rId17"/>
    <sheet name="ябл 21а" sheetId="18" r:id="rId18"/>
    <sheet name="ябл 23" sheetId="19" r:id="rId19"/>
    <sheet name="ябл 23а" sheetId="20" r:id="rId20"/>
    <sheet name="ябл 25" sheetId="21" r:id="rId21"/>
    <sheet name="ябл 34" sheetId="22" r:id="rId22"/>
    <sheet name="косм 11" sheetId="23" r:id="rId23"/>
    <sheet name="косм 15а" sheetId="24" r:id="rId24"/>
    <sheet name="косм 21" sheetId="25" r:id="rId25"/>
    <sheet name="косм 22" sheetId="26" r:id="rId26"/>
    <sheet name="куйб 23" sheetId="27" r:id="rId27"/>
    <sheet name="куйб 26" sheetId="28" r:id="rId28"/>
    <sheet name="куйб 27" sheetId="29" r:id="rId29"/>
    <sheet name="куйб 28" sheetId="30" r:id="rId30"/>
    <sheet name="куйб 30" sheetId="31" r:id="rId31"/>
    <sheet name="мира 27" sheetId="32" r:id="rId32"/>
    <sheet name="мира 29" sheetId="33" r:id="rId33"/>
    <sheet name="мира 29а" sheetId="34" r:id="rId34"/>
    <sheet name="мира 31" sheetId="35" r:id="rId35"/>
    <sheet name="мира 34" sheetId="36" r:id="rId36"/>
    <sheet name="мира 36а" sheetId="37" r:id="rId37"/>
    <sheet name="мира 38" sheetId="38" r:id="rId38"/>
    <sheet name="мира 38а" sheetId="39" r:id="rId39"/>
    <sheet name="стр 4" sheetId="40" r:id="rId40"/>
    <sheet name="стр 12" sheetId="41" r:id="rId41"/>
    <sheet name="стр 13" sheetId="42" r:id="rId42"/>
    <sheet name="стр 13а" sheetId="43" r:id="rId43"/>
    <sheet name="стр 15" sheetId="44" r:id="rId44"/>
    <sheet name="стр 18" sheetId="45" r:id="rId45"/>
    <sheet name="стр 24" sheetId="46" r:id="rId46"/>
    <sheet name="стр 28" sheetId="47" r:id="rId47"/>
    <sheet name="стр 32" sheetId="48" r:id="rId48"/>
    <sheet name="сов.арм. 20" sheetId="49" r:id="rId49"/>
    <sheet name="сов.арм. 22" sheetId="50" r:id="rId50"/>
    <sheet name="сов.арм. 24" sheetId="51" r:id="rId51"/>
    <sheet name="сов.арм. 26" sheetId="52" r:id="rId52"/>
    <sheet name="энерг 3" sheetId="53" r:id="rId53"/>
    <sheet name="энерг 7" sheetId="54" r:id="rId54"/>
    <sheet name="энерг 5" sheetId="55" r:id="rId55"/>
    <sheet name="энерг 9" sheetId="56" r:id="rId56"/>
    <sheet name="энерг 9а" sheetId="57" r:id="rId57"/>
    <sheet name="энерг 11" sheetId="58" r:id="rId58"/>
    <sheet name="энерг 13" sheetId="59" r:id="rId59"/>
    <sheet name="энерг 17" sheetId="60" r:id="rId60"/>
    <sheet name="энерг 19" sheetId="61" r:id="rId61"/>
    <sheet name="энерг 23" sheetId="62" r:id="rId62"/>
    <sheet name="спорт 26" sheetId="63" r:id="rId63"/>
    <sheet name="спорт 30" sheetId="64" r:id="rId64"/>
    <sheet name="моск 31" sheetId="65" r:id="rId65"/>
    <sheet name="моск 33" sheetId="66" r:id="rId66"/>
    <sheet name="павл 4" sheetId="67" r:id="rId67"/>
    <sheet name="павл 28" sheetId="68" r:id="rId68"/>
    <sheet name="павл 30" sheetId="69" r:id="rId69"/>
    <sheet name="павл 47" sheetId="70" r:id="rId70"/>
    <sheet name="павл 47а" sheetId="71" r:id="rId71"/>
    <sheet name="павл 53" sheetId="72" r:id="rId72"/>
    <sheet name="пирог 21" sheetId="73" r:id="rId73"/>
    <sheet name="пирог 23" sheetId="74" r:id="rId74"/>
    <sheet name="пирог 34" sheetId="75" r:id="rId75"/>
  </sheets>
  <definedNames/>
  <calcPr fullCalcOnLoad="1"/>
</workbook>
</file>

<file path=xl/sharedStrings.xml><?xml version="1.0" encoding="utf-8"?>
<sst xmlns="http://schemas.openxmlformats.org/spreadsheetml/2006/main" count="1350" uniqueCount="181">
  <si>
    <t>Текущий ремонт жилых домов (руб.)</t>
  </si>
  <si>
    <t>Содержание жилых домов (руб.)</t>
  </si>
  <si>
    <t>Капитальный ремонт жилых домов (руб.)</t>
  </si>
  <si>
    <t>2. Начислено</t>
  </si>
  <si>
    <t>3. Оплачено:</t>
  </si>
  <si>
    <t>4. Задолженность на конец отчетного периода</t>
  </si>
  <si>
    <t>5. Выполнено работ (оказано услуг)</t>
  </si>
  <si>
    <t>ул. Челябинская, 106а</t>
  </si>
  <si>
    <t>Общая площадь 411,3 кв.м.</t>
  </si>
  <si>
    <t>II. Основные показатели финансово-хозяйственной деятельности управляющей организации по каждому дому</t>
  </si>
  <si>
    <t>Таблица № 1</t>
  </si>
  <si>
    <t>Примечание:</t>
  </si>
  <si>
    <t>п.3 = п.3.1 + п.3.2</t>
  </si>
  <si>
    <t>п.4 = п.1 + (п.2 - п.3)</t>
  </si>
  <si>
    <t>п.5 = данные управляющей организации</t>
  </si>
  <si>
    <t xml:space="preserve">6. Остаток на конец отчетного года                  "-" - перевыполнено работ                                "+" - недовыполнено работ            </t>
  </si>
  <si>
    <t>ул. Ленина, 33</t>
  </si>
  <si>
    <t>Общая площадь 756 кв.м.</t>
  </si>
  <si>
    <t>ул. Ленина, 34</t>
  </si>
  <si>
    <t>Общая площадь 3621,2 кв.м.</t>
  </si>
  <si>
    <t>ул. Ленина, 35</t>
  </si>
  <si>
    <t>Общая площадь 767,5 кв.м.</t>
  </si>
  <si>
    <t>ул. Ленина, 36</t>
  </si>
  <si>
    <t>Общая площадь 1500,8 кв.м.</t>
  </si>
  <si>
    <t>ул. Ленина, 37</t>
  </si>
  <si>
    <t>Общая площадь 330,9 кв.м.</t>
  </si>
  <si>
    <t>ул. Ленина, 39</t>
  </si>
  <si>
    <t>Общая площадь 723,7 кв.м.</t>
  </si>
  <si>
    <t>ул. Яблочкова, 19</t>
  </si>
  <si>
    <t>Общая площадь 4890,2 кв.м.</t>
  </si>
  <si>
    <t>ул. Яблочкова, 21а</t>
  </si>
  <si>
    <t>Общая площадь 3110,3 кв.м.</t>
  </si>
  <si>
    <t>ул. Яблочкова, 23</t>
  </si>
  <si>
    <t>Общая площадь 5641,1 кв.м.</t>
  </si>
  <si>
    <t>ул. Яблочкова, 23а</t>
  </si>
  <si>
    <t>Общая площадь 4274,2 кв.м.</t>
  </si>
  <si>
    <t>ул. Яблочкова, 25</t>
  </si>
  <si>
    <t>Общая площадь 2124,2 кв.м.</t>
  </si>
  <si>
    <t>ул. Яблочкова, 34</t>
  </si>
  <si>
    <t>Общая площадь 5368,2 кв.м.</t>
  </si>
  <si>
    <t>ул. Космонавтов, 11</t>
  </si>
  <si>
    <t>Общая площадь 2652,5 кв.м.</t>
  </si>
  <si>
    <t>ул. Космонавтов, 15а</t>
  </si>
  <si>
    <t>Общая площадь 5718,08 кв.м.</t>
  </si>
  <si>
    <t>ул. Космонавтов, 21</t>
  </si>
  <si>
    <t>Общая площадь 2156,5 кв.м.</t>
  </si>
  <si>
    <t>ул. Космонавтов, 22</t>
  </si>
  <si>
    <t>Общая площадь 892,5 кв.м.</t>
  </si>
  <si>
    <t>ул. Куйбышева, 23</t>
  </si>
  <si>
    <t>Общая площадь 367,2 кв.м.</t>
  </si>
  <si>
    <t>ул. Куйбышева, 26</t>
  </si>
  <si>
    <t>Общая площадь 383,5 кв.м.</t>
  </si>
  <si>
    <t>ул. Куйбышева, 27</t>
  </si>
  <si>
    <t>Общая площадь 385,1 кв.м.</t>
  </si>
  <si>
    <t>ул. Куйбышева, 28</t>
  </si>
  <si>
    <t>Общая площадь 380,7 кв.м.</t>
  </si>
  <si>
    <t>ул. Куйбышева, 30</t>
  </si>
  <si>
    <t>Общая площадь 380,9 кв.м.</t>
  </si>
  <si>
    <t>ул. Мира, 27</t>
  </si>
  <si>
    <t>Общая площадь 384,4 кв.м.</t>
  </si>
  <si>
    <t>ул. Мира, 29</t>
  </si>
  <si>
    <t>Общая площадь 381,7 кв.м.</t>
  </si>
  <si>
    <t>ул. Мира, 29а</t>
  </si>
  <si>
    <t>Общая площадь 433,7 кв.м.</t>
  </si>
  <si>
    <t>ул. Мира, 31</t>
  </si>
  <si>
    <t>Общая площадь 391,5 кв.м.</t>
  </si>
  <si>
    <t>ул. Мира, 34</t>
  </si>
  <si>
    <t>Общая площадь 2515,04 кв.м.</t>
  </si>
  <si>
    <t>ул. Мира, 36а</t>
  </si>
  <si>
    <t>Общая площадь 2522,4 кв.м.</t>
  </si>
  <si>
    <t>ул. Мира, 38</t>
  </si>
  <si>
    <t>Общая площадь 2569,85 кв.м.</t>
  </si>
  <si>
    <t>ул. Мира, 38а</t>
  </si>
  <si>
    <t>Общая площадь 2588,82 кв.м.</t>
  </si>
  <si>
    <t>ул. Строителей, 4</t>
  </si>
  <si>
    <t>Общая площадь 376,3 кв.м.</t>
  </si>
  <si>
    <t>ул. Строителей, 12</t>
  </si>
  <si>
    <t>Общая площадь 374,5 кв.м.</t>
  </si>
  <si>
    <t>ул. Строителей, 13</t>
  </si>
  <si>
    <t>Общая площадь 1423,7 кв.м.</t>
  </si>
  <si>
    <t>ул. Строителей, 13а</t>
  </si>
  <si>
    <t>Общая площадь 2532,3 кв.м.</t>
  </si>
  <si>
    <t>ул. Строителей, 15</t>
  </si>
  <si>
    <t>Общая площадь 1504 кв.м.</t>
  </si>
  <si>
    <t>ул. Строителей, 18</t>
  </si>
  <si>
    <t>Общая площадь 420,9 кв.м.</t>
  </si>
  <si>
    <t>ул. Строителей, 24</t>
  </si>
  <si>
    <t>Общая площадь 420,7 кв.м.</t>
  </si>
  <si>
    <t>ул. Строителей, 28</t>
  </si>
  <si>
    <t>Общая площадь 415,1 кв.м.</t>
  </si>
  <si>
    <t>ул. Строителей, 32</t>
  </si>
  <si>
    <t>Общая площадь 632 кв.м.</t>
  </si>
  <si>
    <t>ул. Советской Армии, 20</t>
  </si>
  <si>
    <t>Общая площадь 4410 кв.м.</t>
  </si>
  <si>
    <t>ул. Советской Армии, 22</t>
  </si>
  <si>
    <t>Общая площадь 1683,1 кв.м.</t>
  </si>
  <si>
    <t>ул. Советской Армии, 24</t>
  </si>
  <si>
    <t>Общая площадь 5627,3 кв.м.</t>
  </si>
  <si>
    <t>ул. Советской Армии, 26</t>
  </si>
  <si>
    <t>Общая площадь 4922,1 кв.м.</t>
  </si>
  <si>
    <t>ул. Энергетиков, 3</t>
  </si>
  <si>
    <t>Общая площадь 387,6 кв.м.</t>
  </si>
  <si>
    <t>ул. Энергетиков, 5</t>
  </si>
  <si>
    <t>Общая площадь 368,1 кв.м.</t>
  </si>
  <si>
    <t>ул. Энергетиков, 7</t>
  </si>
  <si>
    <t>Общая площадь 374,8 кв.м.</t>
  </si>
  <si>
    <t>ул. Энергетиков, 9</t>
  </si>
  <si>
    <t>Общая площадь 849,1 кв.м.</t>
  </si>
  <si>
    <t>ул. Энергетиков, 9а</t>
  </si>
  <si>
    <t>Общая площадь 376,7 кв.м.</t>
  </si>
  <si>
    <t>ул. Энергетиков, 11</t>
  </si>
  <si>
    <t>Общая площадь 379,4 кв.м.</t>
  </si>
  <si>
    <t>ул. Энергетиков, 13</t>
  </si>
  <si>
    <t>Общая площадь 379,6 кв.м.</t>
  </si>
  <si>
    <t>ул. Энергетиков, 17</t>
  </si>
  <si>
    <t>Общая площадь 380,5 кв.м.</t>
  </si>
  <si>
    <t>ул. Энергетиков, 19</t>
  </si>
  <si>
    <t>Общая площадь 335,5 кв.м.</t>
  </si>
  <si>
    <t>ул. Энергетиков, 23</t>
  </si>
  <si>
    <t>Общая площадь 332,1 кв.м.</t>
  </si>
  <si>
    <t>ул. Спортивная, 26</t>
  </si>
  <si>
    <t>Общая площадь 377,4 кв.м.</t>
  </si>
  <si>
    <t>ул. Спортивная, 30</t>
  </si>
  <si>
    <t>Общая площадь 374,7 кв.м.</t>
  </si>
  <si>
    <t>ул. Московская, 31</t>
  </si>
  <si>
    <t>Общая площадь 1123,44 кв.м.</t>
  </si>
  <si>
    <t>ул. Московская, 33</t>
  </si>
  <si>
    <t>Общая площадь 1418,7 кв.м.</t>
  </si>
  <si>
    <t>ул. Павлова, 4</t>
  </si>
  <si>
    <t>Общая площадь 961,98 кв.м.</t>
  </si>
  <si>
    <t>ул. Павлова, 28</t>
  </si>
  <si>
    <t>Общая площадь 2798 кв.м.</t>
  </si>
  <si>
    <t>ул. Павлова, 30</t>
  </si>
  <si>
    <t>Общая площадь 3997 кв.м.</t>
  </si>
  <si>
    <t>ул. Павлова, 47</t>
  </si>
  <si>
    <t>Общая площадь 4235,2 кв.м.</t>
  </si>
  <si>
    <t>ул. Павлова, 47а</t>
  </si>
  <si>
    <t>Общая площадь 4415,8 кв.м.</t>
  </si>
  <si>
    <t>ул. Павлова, 53</t>
  </si>
  <si>
    <t>Общая площадь 4474,2 кв.м.</t>
  </si>
  <si>
    <t>ул. Пирогова, 21</t>
  </si>
  <si>
    <t>Общая площадь 1085,9 кв.м.</t>
  </si>
  <si>
    <t>ул. Пирогова, 23</t>
  </si>
  <si>
    <t>Общая площадь 602,2 кв.м.</t>
  </si>
  <si>
    <t>ул. Пирогова, 34</t>
  </si>
  <si>
    <t>Общая площадь 329,4 кв.м.</t>
  </si>
  <si>
    <t xml:space="preserve"> </t>
  </si>
  <si>
    <t>2011 г.</t>
  </si>
  <si>
    <t>2011г.</t>
  </si>
  <si>
    <t>1.1. Остаток на начало года</t>
  </si>
  <si>
    <t>п.4 = п.1 + (п.2 + п.3)</t>
  </si>
  <si>
    <t>1. Остаток на начало года</t>
  </si>
  <si>
    <t>1. Остаток на начало гоад</t>
  </si>
  <si>
    <t>ул.Сергея Буландо,1</t>
  </si>
  <si>
    <t>Общая площадь 4048,7 кв.м.</t>
  </si>
  <si>
    <t>4. задолженность на конец отчетного периода</t>
  </si>
  <si>
    <t>ул.Сергея Буландо,3</t>
  </si>
  <si>
    <t>Общая площадь 4046,2 кв.м.</t>
  </si>
  <si>
    <t>ул.Сергея Буландо,5</t>
  </si>
  <si>
    <t>Общая площадь 4052,3 кв.м.</t>
  </si>
  <si>
    <t>ул.Сергея Буландо,7</t>
  </si>
  <si>
    <t>Общая площадь 4036,9 кв.м.</t>
  </si>
  <si>
    <t>ул.Ленина,6б</t>
  </si>
  <si>
    <t>Общая площадь 1663,10 кв.м.</t>
  </si>
  <si>
    <t>ул.Парковая,4</t>
  </si>
  <si>
    <t>Общая площадь 910,7 кв.м.</t>
  </si>
  <si>
    <t>ул.Космонавтов,1</t>
  </si>
  <si>
    <t>Общая площадь 3622,9 кв.м.</t>
  </si>
  <si>
    <t>ул.Космонавтов,2</t>
  </si>
  <si>
    <t>Общая площадь 3668,82 кв.м.</t>
  </si>
  <si>
    <t>ул.Мира,43б</t>
  </si>
  <si>
    <t>Общая площадь 3816,90 кв.м.</t>
  </si>
  <si>
    <t>п.6 =п.1+п.2 - п.5</t>
  </si>
  <si>
    <t>п.6 = п.1+п.2 - п.5</t>
  </si>
  <si>
    <t>п.6 = п.1 + п.2 - п.5</t>
  </si>
  <si>
    <t>п.6 = п.1+п.2- п.5</t>
  </si>
  <si>
    <t>п.6 = п. 1+п.2 - п.5</t>
  </si>
  <si>
    <t>п.6 = п.1+п.2-п.5</t>
  </si>
  <si>
    <t>п.6 = п.1+п2 - п.5</t>
  </si>
  <si>
    <t>финансирование из бюджета 4277622</t>
  </si>
  <si>
    <t xml:space="preserve">исполнитель:                 О.А.Шумакова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</si>
</sst>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15.7109375" style="0" customWidth="1"/>
  </cols>
  <sheetData>
    <row r="1" spans="1:8" ht="15">
      <c r="A1" s="15" t="s">
        <v>170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171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.75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5">
      <c r="A11" s="8" t="s">
        <v>3</v>
      </c>
      <c r="B11" s="8"/>
      <c r="C11" s="9">
        <v>24638.63</v>
      </c>
      <c r="D11" s="10"/>
      <c r="E11" s="9">
        <v>36957.94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5875.53</v>
      </c>
      <c r="D12" s="10"/>
      <c r="E12" s="9">
        <v>8813.3</v>
      </c>
      <c r="F12" s="10"/>
      <c r="G12" s="10">
        <v>0</v>
      </c>
      <c r="H12" s="10"/>
    </row>
    <row r="13" spans="1:8" ht="50.25" customHeight="1">
      <c r="A13" s="8" t="s">
        <v>155</v>
      </c>
      <c r="B13" s="8"/>
      <c r="C13" s="9">
        <v>46907.74</v>
      </c>
      <c r="D13" s="10"/>
      <c r="E13" s="10">
        <v>0</v>
      </c>
      <c r="F13" s="10"/>
      <c r="G13" s="10">
        <v>0</v>
      </c>
      <c r="H13" s="10"/>
    </row>
    <row r="14" spans="1:8" ht="37.5" customHeight="1">
      <c r="A14" s="8" t="s">
        <v>6</v>
      </c>
      <c r="B14" s="8"/>
      <c r="C14" s="9">
        <v>52635.82</v>
      </c>
      <c r="D14" s="10"/>
      <c r="E14" s="9">
        <v>36957.94</v>
      </c>
      <c r="F14" s="10"/>
      <c r="G14" s="10">
        <v>0</v>
      </c>
      <c r="H14" s="10"/>
    </row>
    <row r="15" spans="1:8" ht="93.75" customHeight="1">
      <c r="A15" s="8" t="s">
        <v>15</v>
      </c>
      <c r="B15" s="8"/>
      <c r="C15" s="9">
        <f>C10+C11-C14</f>
        <v>-27997.19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172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L15" sqref="L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8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7.75" customHeight="1">
      <c r="A10" s="11" t="s">
        <v>151</v>
      </c>
      <c r="B10" s="12"/>
      <c r="C10" s="9">
        <v>-31586.35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14032.28</v>
      </c>
      <c r="D11" s="10"/>
      <c r="E11" s="9">
        <v>21048.43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14042.32</v>
      </c>
      <c r="D12" s="10"/>
      <c r="E12" s="9">
        <v>21063.49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2952.77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11485</v>
      </c>
      <c r="D14" s="10"/>
      <c r="E14" s="9">
        <v>21048.43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-29039.07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177</v>
      </c>
      <c r="B25" s="6"/>
    </row>
  </sheetData>
  <sheetProtection/>
  <mergeCells count="38">
    <mergeCell ref="C14:D14"/>
    <mergeCell ref="C15:D15"/>
    <mergeCell ref="A25:B25"/>
    <mergeCell ref="A23:D23"/>
    <mergeCell ref="A18:B18"/>
    <mergeCell ref="A21:B21"/>
    <mergeCell ref="A16:B16"/>
    <mergeCell ref="A17:B17"/>
    <mergeCell ref="A1:H1"/>
    <mergeCell ref="A2:H2"/>
    <mergeCell ref="A5:H5"/>
    <mergeCell ref="A7:H7"/>
    <mergeCell ref="G13:H13"/>
    <mergeCell ref="G14:H14"/>
    <mergeCell ref="C11:D11"/>
    <mergeCell ref="C12:D12"/>
    <mergeCell ref="C10:D10"/>
    <mergeCell ref="A13:B13"/>
    <mergeCell ref="G15:H15"/>
    <mergeCell ref="G11:H11"/>
    <mergeCell ref="E10:F10"/>
    <mergeCell ref="G12:H12"/>
    <mergeCell ref="G10:H10"/>
    <mergeCell ref="E13:F13"/>
    <mergeCell ref="E15:F15"/>
    <mergeCell ref="E11:F11"/>
    <mergeCell ref="E12:F12"/>
    <mergeCell ref="E14:F14"/>
    <mergeCell ref="A9:B9"/>
    <mergeCell ref="C9:D9"/>
    <mergeCell ref="E9:F9"/>
    <mergeCell ref="G9:H9"/>
    <mergeCell ref="A14:B14"/>
    <mergeCell ref="A15:B15"/>
    <mergeCell ref="A11:B11"/>
    <mergeCell ref="A12:B12"/>
    <mergeCell ref="A10:B10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-54806.99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28600.56</v>
      </c>
      <c r="D11" s="10"/>
      <c r="E11" s="9">
        <v>42900.83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25572.26</v>
      </c>
      <c r="D12" s="10"/>
      <c r="E12" s="9">
        <v>38358.4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18574.28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31038</v>
      </c>
      <c r="D14" s="10"/>
      <c r="E14" s="9">
        <v>42900.83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-57244.42999999999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174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53218.26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155637.85</v>
      </c>
      <c r="D11" s="10"/>
      <c r="E11" s="9">
        <v>233456.77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148783.95</v>
      </c>
      <c r="D12" s="10"/>
      <c r="E12" s="9">
        <v>223175.93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91333.38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265693.32</v>
      </c>
      <c r="D14" s="10"/>
      <c r="E14" s="9">
        <v>233456.77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-56837.20999999999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1"/>
      <c r="B21" s="1"/>
    </row>
    <row r="22" spans="1:4" ht="14.25">
      <c r="A22" s="6" t="s">
        <v>14</v>
      </c>
      <c r="B22" s="6"/>
      <c r="C22" s="6"/>
      <c r="D22" s="6"/>
    </row>
    <row r="23" spans="1:2" ht="14.25">
      <c r="A23" s="1"/>
      <c r="B23" s="1"/>
    </row>
    <row r="24" spans="1:2" ht="14.25">
      <c r="A24" s="6" t="s">
        <v>173</v>
      </c>
      <c r="B24" s="6"/>
    </row>
  </sheetData>
  <sheetProtection/>
  <mergeCells count="37">
    <mergeCell ref="A10:B10"/>
    <mergeCell ref="C10:D10"/>
    <mergeCell ref="E10:F10"/>
    <mergeCell ref="G10:H10"/>
    <mergeCell ref="A22:D22"/>
    <mergeCell ref="A24:B24"/>
    <mergeCell ref="A16:B16"/>
    <mergeCell ref="A17:B17"/>
    <mergeCell ref="A18:B18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20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-31849.78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29036.41</v>
      </c>
      <c r="D11" s="10"/>
      <c r="E11" s="9">
        <v>43554.61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31741.46</v>
      </c>
      <c r="D12" s="10"/>
      <c r="E12" s="9">
        <v>47612.19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5538.45</v>
      </c>
      <c r="D13" s="10"/>
      <c r="E13" s="9"/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46570</v>
      </c>
      <c r="D14" s="10"/>
      <c r="E14" s="9">
        <v>43554.61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-49383.369999999995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22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-19477.19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61671.62</v>
      </c>
      <c r="D11" s="10"/>
      <c r="E11" s="9">
        <v>92507.42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62045.84</v>
      </c>
      <c r="D12" s="10"/>
      <c r="E12" s="9">
        <v>93068.75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21143.21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104595</v>
      </c>
      <c r="D14" s="10"/>
      <c r="E14" s="9">
        <v>92507.42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-62400.56999999999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150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175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24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-11108.8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12678.98</v>
      </c>
      <c r="D11" s="10"/>
      <c r="E11" s="9">
        <v>19018.48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8795.45</v>
      </c>
      <c r="D12" s="10"/>
      <c r="E12" s="9">
        <v>13193.18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37501.34</v>
      </c>
      <c r="D13" s="10"/>
      <c r="E13" s="10"/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6247</v>
      </c>
      <c r="D14" s="10"/>
      <c r="E14" s="9">
        <v>19018.48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-4676.82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26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.75" customHeight="1">
      <c r="A10" s="11" t="s">
        <v>151</v>
      </c>
      <c r="B10" s="12"/>
      <c r="C10" s="9">
        <v>-19272.13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27456.34</v>
      </c>
      <c r="D11" s="10"/>
      <c r="E11" s="9">
        <v>41184.5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24753.24</v>
      </c>
      <c r="D12" s="10"/>
      <c r="E12" s="9">
        <v>37129.85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44470.84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12687</v>
      </c>
      <c r="D14" s="10"/>
      <c r="E14" s="9">
        <v>41184.5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-4502.790000000001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174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G13" sqref="G13:H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28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7.75" customHeight="1">
      <c r="A10" s="11" t="s">
        <v>151</v>
      </c>
      <c r="B10" s="12"/>
      <c r="C10" s="9">
        <v>-22926.19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212870.88</v>
      </c>
      <c r="D11" s="10"/>
      <c r="E11" s="9">
        <v>319306.31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211869.94</v>
      </c>
      <c r="D12" s="10"/>
      <c r="E12" s="9">
        <v>317804.91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79269.59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446963</v>
      </c>
      <c r="D14" s="10"/>
      <c r="E14" s="9">
        <v>319306.31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-257018.31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30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31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4288.51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135429.63</v>
      </c>
      <c r="D11" s="10"/>
      <c r="E11" s="9">
        <v>203144.44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136701.35</v>
      </c>
      <c r="D12" s="10"/>
      <c r="E12" s="9">
        <v>205052.02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38170.31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267917</v>
      </c>
      <c r="D14" s="10"/>
      <c r="E14" s="9">
        <v>203144.44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-128198.85999999999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32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33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9">
        <v>-27364.02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244789.09</v>
      </c>
      <c r="D11" s="10"/>
      <c r="E11" s="9">
        <v>367183.64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240479.08</v>
      </c>
      <c r="D12" s="10"/>
      <c r="E12" s="9">
        <v>360718.63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70917.21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135208</v>
      </c>
      <c r="D14" s="10"/>
      <c r="E14" s="9">
        <v>367183.64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82217.07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5" sqref="C15:D15"/>
    </sheetView>
  </sheetViews>
  <sheetFormatPr defaultColWidth="9.140625" defaultRowHeight="12.75"/>
  <cols>
    <col min="2" max="2" width="13.7109375" style="0" customWidth="1"/>
  </cols>
  <sheetData>
    <row r="1" spans="1:8" ht="15">
      <c r="A1" s="15" t="s">
        <v>168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169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7.75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5">
      <c r="A11" s="8" t="s">
        <v>3</v>
      </c>
      <c r="B11" s="8"/>
      <c r="C11" s="9">
        <v>24284</v>
      </c>
      <c r="D11" s="10"/>
      <c r="E11" s="9">
        <v>36426.02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6834.43</v>
      </c>
      <c r="D12" s="10"/>
      <c r="E12" s="9">
        <v>10248.65</v>
      </c>
      <c r="F12" s="10"/>
      <c r="G12" s="10">
        <v>0</v>
      </c>
      <c r="H12" s="10"/>
    </row>
    <row r="13" spans="1:8" ht="51.75" customHeight="1">
      <c r="A13" s="8" t="s">
        <v>155</v>
      </c>
      <c r="B13" s="8"/>
      <c r="C13" s="9">
        <v>43623.94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15399</v>
      </c>
      <c r="D14" s="10"/>
      <c r="E14" s="9">
        <v>36426.02</v>
      </c>
      <c r="F14" s="10"/>
      <c r="G14" s="10">
        <v>0</v>
      </c>
      <c r="H14" s="10"/>
    </row>
    <row r="15" spans="1:8" ht="115.5" customHeight="1">
      <c r="A15" s="8" t="s">
        <v>15</v>
      </c>
      <c r="B15" s="8"/>
      <c r="C15" s="9">
        <f>C10+C11-C14</f>
        <v>8885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34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35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.75" customHeight="1">
      <c r="A10" s="11" t="s">
        <v>151</v>
      </c>
      <c r="B10" s="12"/>
      <c r="C10" s="9">
        <v>-85358.91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182244.08</v>
      </c>
      <c r="D11" s="10"/>
      <c r="E11" s="9">
        <v>273366.11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179299.24</v>
      </c>
      <c r="D12" s="10"/>
      <c r="E12" s="9">
        <v>268948.85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70917.21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57975</v>
      </c>
      <c r="D14" s="10"/>
      <c r="E14" s="9">
        <v>273366.11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38910.169999999984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0:B10"/>
    <mergeCell ref="C10:D10"/>
    <mergeCell ref="E10:F10"/>
    <mergeCell ref="G10:H10"/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:H1"/>
    <mergeCell ref="A2:H2"/>
    <mergeCell ref="A5:H5"/>
    <mergeCell ref="A7:H7"/>
    <mergeCell ref="A11:B11"/>
    <mergeCell ref="C11:D11"/>
    <mergeCell ref="E11:F11"/>
    <mergeCell ref="G11:H11"/>
    <mergeCell ref="A9:B9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J15" sqref="J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36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37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3510.11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92525.56</v>
      </c>
      <c r="D11" s="10"/>
      <c r="E11" s="9">
        <v>138788.34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86721.72</v>
      </c>
      <c r="D12" s="10"/>
      <c r="E12" s="9">
        <v>130082.57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46476.64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53502</v>
      </c>
      <c r="D14" s="10"/>
      <c r="E14" s="9">
        <v>138788.34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42533.67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38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39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9">
        <v>151211.94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296627.56</v>
      </c>
      <c r="D11" s="10"/>
      <c r="E11" s="9">
        <v>239717.8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163053.88</v>
      </c>
      <c r="D12" s="10"/>
      <c r="E12" s="9">
        <v>244580.83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100880.92</v>
      </c>
      <c r="D13" s="10"/>
      <c r="E13" s="9"/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219717</v>
      </c>
      <c r="D14" s="10"/>
      <c r="E14" s="9">
        <v>239717.8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228122.5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176</v>
      </c>
      <c r="B25" s="6"/>
    </row>
    <row r="36" spans="1:3" ht="12.75">
      <c r="A36" s="22" t="s">
        <v>180</v>
      </c>
      <c r="B36" s="22"/>
      <c r="C36" s="22"/>
    </row>
    <row r="41" spans="1:3" ht="12.75">
      <c r="A41" s="21"/>
      <c r="B41" s="21"/>
      <c r="C41" s="21"/>
    </row>
  </sheetData>
  <sheetProtection/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41:C41"/>
    <mergeCell ref="A36:C36"/>
    <mergeCell ref="A23:D23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15" sqref="P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40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41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-9680.28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102561.35</v>
      </c>
      <c r="D11" s="10"/>
      <c r="E11" s="9">
        <v>153842.03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103463.01</v>
      </c>
      <c r="D12" s="10"/>
      <c r="E12" s="9">
        <v>155194.52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31215.72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47189</v>
      </c>
      <c r="D14" s="10"/>
      <c r="E14" s="9">
        <v>153842.03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45692.07000000001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1" sqref="A21:B21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42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43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9">
        <v>-78199.35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241627.69</v>
      </c>
      <c r="D11" s="10"/>
      <c r="E11" s="9">
        <v>362441.53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238143.35</v>
      </c>
      <c r="D12" s="10"/>
      <c r="E12" s="9">
        <v>357215.03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94594.42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105725</v>
      </c>
      <c r="D14" s="10"/>
      <c r="E14" s="9">
        <v>362441.53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57703.34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/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44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45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-99187.86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88622.11</v>
      </c>
      <c r="D11" s="10"/>
      <c r="E11" s="9">
        <v>132933.17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88420.74</v>
      </c>
      <c r="D12" s="10"/>
      <c r="E12" s="9">
        <v>132631.12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21038.85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33323</v>
      </c>
      <c r="D14" s="10"/>
      <c r="E14" s="9">
        <v>132933.17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-43888.75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6" t="s">
        <v>12</v>
      </c>
      <c r="B20" s="6"/>
    </row>
    <row r="21" spans="1:2" ht="14.25">
      <c r="A21" s="1"/>
      <c r="B21" s="1"/>
    </row>
    <row r="22" spans="1:2" ht="14.25">
      <c r="A22" s="6"/>
      <c r="B22" s="6"/>
    </row>
    <row r="23" spans="1:2" ht="14.25">
      <c r="A23" s="1"/>
      <c r="B23" s="1"/>
    </row>
    <row r="24" spans="1:4" ht="14.25">
      <c r="A24" s="6" t="s">
        <v>14</v>
      </c>
      <c r="B24" s="6"/>
      <c r="C24" s="6"/>
      <c r="D24" s="6"/>
    </row>
    <row r="25" spans="1:2" ht="14.25">
      <c r="A25" s="1"/>
      <c r="B25" s="1"/>
    </row>
    <row r="26" spans="1:2" ht="14.25">
      <c r="A26" s="6" t="s">
        <v>177</v>
      </c>
      <c r="B26" s="6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4:D24"/>
    <mergeCell ref="A26:B26"/>
    <mergeCell ref="A16:B16"/>
    <mergeCell ref="A17:B17"/>
    <mergeCell ref="A18:B18"/>
    <mergeCell ref="A20:B20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1" sqref="A21:B21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46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47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7.75" customHeight="1">
      <c r="A10" s="11" t="s">
        <v>151</v>
      </c>
      <c r="B10" s="12"/>
      <c r="C10" s="9">
        <v>-122346</v>
      </c>
      <c r="D10" s="9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38861.67</v>
      </c>
      <c r="D11" s="10"/>
      <c r="E11" s="9">
        <v>58292.5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37087.32</v>
      </c>
      <c r="D12" s="10"/>
      <c r="E12" s="9">
        <v>55630.97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16909.19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100719</v>
      </c>
      <c r="D14" s="10"/>
      <c r="E14" s="9">
        <v>58292.5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-184203.33000000002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/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48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49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-2699.85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14069.78</v>
      </c>
      <c r="D11" s="10"/>
      <c r="E11" s="9">
        <v>21104.67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13943.91</v>
      </c>
      <c r="D12" s="10"/>
      <c r="E12" s="9">
        <v>20915.87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3308.58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25661</v>
      </c>
      <c r="D14" s="10"/>
      <c r="E14" s="9">
        <v>21104.67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-14291.07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50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51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-22335.29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14694.41</v>
      </c>
      <c r="D11" s="10"/>
      <c r="E11" s="9">
        <v>22041.61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13662.46</v>
      </c>
      <c r="D12" s="10"/>
      <c r="E12" s="9">
        <v>20493.7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11439.45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22041.61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-12520.880000000001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175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52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53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152</v>
      </c>
      <c r="B10" s="12"/>
      <c r="C10" s="9">
        <v>-12379.54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14755.86</v>
      </c>
      <c r="D11" s="10"/>
      <c r="E11" s="9">
        <v>22133.79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14296.25</v>
      </c>
      <c r="D12" s="10"/>
      <c r="E12" s="9">
        <v>21444.37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3937.25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12015</v>
      </c>
      <c r="D14" s="10"/>
      <c r="E14" s="9">
        <v>22133.79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-9638.68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178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4.7109375" style="0" customWidth="1"/>
  </cols>
  <sheetData>
    <row r="1" spans="1:8" ht="15">
      <c r="A1" s="15" t="s">
        <v>166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167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1.5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5">
      <c r="A11" s="8" t="s">
        <v>3</v>
      </c>
      <c r="B11" s="8"/>
      <c r="C11" s="9">
        <v>23177.8</v>
      </c>
      <c r="D11" s="10"/>
      <c r="E11" s="9">
        <v>34766.71</v>
      </c>
      <c r="F11" s="10"/>
      <c r="G11" s="10">
        <v>0</v>
      </c>
      <c r="H11" s="10"/>
    </row>
    <row r="12" spans="1:8" ht="13.5" customHeight="1">
      <c r="A12" s="8" t="s">
        <v>4</v>
      </c>
      <c r="B12" s="8"/>
      <c r="C12" s="9">
        <v>6561.73</v>
      </c>
      <c r="D12" s="10"/>
      <c r="E12" s="9">
        <v>9842.6</v>
      </c>
      <c r="F12" s="10"/>
      <c r="G12" s="10">
        <v>0</v>
      </c>
      <c r="H12" s="10"/>
    </row>
    <row r="13" spans="1:8" ht="57" customHeight="1">
      <c r="A13" s="8" t="s">
        <v>155</v>
      </c>
      <c r="B13" s="8"/>
      <c r="C13" s="9">
        <v>46917.37</v>
      </c>
      <c r="D13" s="10"/>
      <c r="E13" s="10">
        <v>0</v>
      </c>
      <c r="F13" s="10"/>
      <c r="G13" s="10">
        <v>0</v>
      </c>
      <c r="H13" s="10"/>
    </row>
    <row r="14" spans="1:8" ht="44.25" customHeight="1">
      <c r="A14" s="8" t="s">
        <v>6</v>
      </c>
      <c r="B14" s="8"/>
      <c r="C14" s="9">
        <v>11964</v>
      </c>
      <c r="D14" s="10"/>
      <c r="E14" s="9">
        <v>34766.71</v>
      </c>
      <c r="F14" s="10"/>
      <c r="G14" s="10">
        <v>0</v>
      </c>
      <c r="H14" s="10"/>
    </row>
    <row r="15" spans="1:8" ht="99" customHeight="1">
      <c r="A15" s="8" t="s">
        <v>15</v>
      </c>
      <c r="B15" s="8"/>
      <c r="C15" s="9">
        <f>C10+C11-C14</f>
        <v>11213.8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1:H1"/>
    <mergeCell ref="A2:H2"/>
    <mergeCell ref="A5:H5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54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55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-3764.41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14587.27</v>
      </c>
      <c r="D11" s="10"/>
      <c r="E11" s="9">
        <v>21880.9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14907.2</v>
      </c>
      <c r="D12" s="10"/>
      <c r="E12" s="9">
        <v>22360.79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3064.71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14229</v>
      </c>
      <c r="D14" s="10"/>
      <c r="E14" s="9">
        <v>21880.9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-3406.1399999999994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56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57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-3495.16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14579.41</v>
      </c>
      <c r="D11" s="10"/>
      <c r="E11" s="9">
        <v>21869.11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14170.16</v>
      </c>
      <c r="D12" s="10"/>
      <c r="E12" s="9">
        <v>21255.25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4704.01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21869.11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6204.25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58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59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11329.06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14656.81</v>
      </c>
      <c r="D11" s="10"/>
      <c r="E11" s="9">
        <v>21985.22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12419.51</v>
      </c>
      <c r="D12" s="10"/>
      <c r="E12" s="9">
        <v>18629.26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29933.74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21985.22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21105.87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6" t="s">
        <v>12</v>
      </c>
      <c r="B20" s="6"/>
    </row>
    <row r="21" spans="1:2" ht="14.25">
      <c r="A21" s="1"/>
      <c r="B21" s="1"/>
    </row>
    <row r="22" spans="1:2" ht="14.25">
      <c r="A22" s="6" t="s">
        <v>13</v>
      </c>
      <c r="B22" s="6"/>
    </row>
    <row r="23" spans="1:2" ht="14.25">
      <c r="A23" s="1"/>
      <c r="B23" s="1"/>
    </row>
    <row r="24" spans="1:4" ht="14.25">
      <c r="A24" s="6" t="s">
        <v>14</v>
      </c>
      <c r="B24" s="6"/>
      <c r="C24" s="6"/>
      <c r="D24" s="6"/>
    </row>
    <row r="25" spans="1:2" ht="14.25">
      <c r="A25" s="1"/>
      <c r="B25" s="1"/>
    </row>
    <row r="26" spans="1:2" ht="14.25">
      <c r="A26" s="6" t="s">
        <v>173</v>
      </c>
      <c r="B26" s="6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4:D24"/>
    <mergeCell ref="A26:B26"/>
    <mergeCell ref="A16:B16"/>
    <mergeCell ref="A17:B17"/>
    <mergeCell ref="A18:B18"/>
    <mergeCell ref="A20:B20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15" sqref="M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60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61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1.5" customHeight="1">
      <c r="A10" s="11" t="s">
        <v>151</v>
      </c>
      <c r="B10" s="12"/>
      <c r="C10" s="9">
        <v>6002.24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14625.59</v>
      </c>
      <c r="D11" s="10"/>
      <c r="E11" s="9">
        <v>21938.38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15001.98</v>
      </c>
      <c r="D12" s="10"/>
      <c r="E12" s="9">
        <v>22502.97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1857.17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21938.38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15747.830000000002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14" sqref="P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62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63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.75" customHeight="1">
      <c r="A10" s="11" t="s">
        <v>151</v>
      </c>
      <c r="B10" s="12"/>
      <c r="C10" s="9">
        <v>-1352.26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44879.31</v>
      </c>
      <c r="D11" s="10"/>
      <c r="E11" s="9">
        <v>24926.81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15370.38</v>
      </c>
      <c r="D12" s="10"/>
      <c r="E12" s="9">
        <v>23055.58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5120.61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80875.44</v>
      </c>
      <c r="D14" s="10"/>
      <c r="E14" s="9">
        <v>24926.81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-37348.39000000001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64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65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-9176.55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15001.07</v>
      </c>
      <c r="D11" s="10"/>
      <c r="E11" s="9">
        <v>22501.61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14434.04</v>
      </c>
      <c r="D12" s="10"/>
      <c r="E12" s="9">
        <v>21651.05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5710.22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6438</v>
      </c>
      <c r="D14" s="10"/>
      <c r="E14" s="9">
        <v>22501.61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-613.4799999999996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66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67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6554.83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109517.92</v>
      </c>
      <c r="D11" s="10"/>
      <c r="E11" s="9">
        <v>164276.88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103598.08</v>
      </c>
      <c r="D12" s="10"/>
      <c r="E12" s="9">
        <v>155397.11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57845.73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219717</v>
      </c>
      <c r="D14" s="10"/>
      <c r="E14" s="9">
        <v>164276.88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-103644.25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1"/>
      <c r="B21" s="1"/>
    </row>
    <row r="22" spans="1:4" ht="14.25">
      <c r="A22" s="6" t="s">
        <v>14</v>
      </c>
      <c r="B22" s="6"/>
      <c r="C22" s="6"/>
      <c r="D22" s="6"/>
    </row>
    <row r="23" spans="1:2" ht="14.25">
      <c r="A23" s="1"/>
      <c r="B23" s="1"/>
    </row>
    <row r="24" spans="1:2" ht="14.25">
      <c r="A24" s="6" t="s">
        <v>173</v>
      </c>
      <c r="B24" s="6"/>
    </row>
  </sheetData>
  <sheetProtection/>
  <mergeCells count="37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22:D22"/>
    <mergeCell ref="A24:B24"/>
    <mergeCell ref="A16:B16"/>
    <mergeCell ref="A17:B17"/>
    <mergeCell ref="A18:B18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68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69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28234.34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96661.69</v>
      </c>
      <c r="D11" s="10"/>
      <c r="E11" s="9">
        <v>144992.54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93312.42</v>
      </c>
      <c r="D12" s="10"/>
      <c r="E12" s="9">
        <v>139968.64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39278.86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41755.32</v>
      </c>
      <c r="D14" s="10"/>
      <c r="E14" s="9">
        <v>144992.54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83140.70999999999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70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71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-27123.11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96154.32</v>
      </c>
      <c r="D11" s="10"/>
      <c r="E11" s="9">
        <v>144231.48</v>
      </c>
      <c r="F11" s="10"/>
      <c r="G11" s="10">
        <v>225183</v>
      </c>
      <c r="H11" s="10"/>
    </row>
    <row r="12" spans="1:8" ht="15">
      <c r="A12" s="8" t="s">
        <v>4</v>
      </c>
      <c r="B12" s="8"/>
      <c r="C12" s="9">
        <v>95717.83</v>
      </c>
      <c r="D12" s="10"/>
      <c r="E12" s="9">
        <v>143576.75</v>
      </c>
      <c r="F12" s="10"/>
      <c r="G12" s="10">
        <v>225183</v>
      </c>
      <c r="H12" s="10"/>
    </row>
    <row r="13" spans="1:8" ht="47.25" customHeight="1">
      <c r="A13" s="8" t="s">
        <v>5</v>
      </c>
      <c r="B13" s="8"/>
      <c r="C13" s="9">
        <v>29003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24251</v>
      </c>
      <c r="D14" s="10"/>
      <c r="E14" s="9">
        <v>144231.48</v>
      </c>
      <c r="F14" s="10"/>
      <c r="G14" s="10">
        <v>4502811</v>
      </c>
      <c r="H14" s="10"/>
    </row>
    <row r="15" spans="1:8" ht="92.25" customHeight="1">
      <c r="A15" s="8" t="s">
        <v>15</v>
      </c>
      <c r="B15" s="8"/>
      <c r="C15" s="9">
        <f>C10+C11-C14</f>
        <v>44780.21000000001</v>
      </c>
      <c r="D15" s="10"/>
      <c r="E15" s="10">
        <v>0</v>
      </c>
      <c r="F15" s="10"/>
      <c r="G15" s="10" t="s">
        <v>179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72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73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29328.17</v>
      </c>
      <c r="D10" s="10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99183.82</v>
      </c>
      <c r="D11" s="10"/>
      <c r="E11" s="9">
        <v>148775.72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94112.42</v>
      </c>
      <c r="D12" s="10"/>
      <c r="E12" s="9">
        <v>141168.62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52079.86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87055</v>
      </c>
      <c r="D14" s="10"/>
      <c r="E14" s="9">
        <v>148775.72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41456.990000000005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1.8515625" style="0" customWidth="1"/>
  </cols>
  <sheetData>
    <row r="1" spans="1:8" ht="15">
      <c r="A1" s="15" t="s">
        <v>164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165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3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5">
      <c r="A11" s="8" t="s">
        <v>3</v>
      </c>
      <c r="B11" s="8"/>
      <c r="C11" s="9">
        <v>6322.71</v>
      </c>
      <c r="D11" s="10"/>
      <c r="E11" s="9">
        <v>9484.06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1914.82</v>
      </c>
      <c r="D12" s="10"/>
      <c r="E12" s="9">
        <v>2872.24</v>
      </c>
      <c r="F12" s="10"/>
      <c r="G12" s="10">
        <v>0</v>
      </c>
      <c r="H12" s="10"/>
    </row>
    <row r="13" spans="1:8" ht="45.75" customHeight="1">
      <c r="A13" s="8" t="s">
        <v>155</v>
      </c>
      <c r="B13" s="8"/>
      <c r="C13" s="9">
        <v>11019.71</v>
      </c>
      <c r="D13" s="10"/>
      <c r="E13" s="10">
        <v>0</v>
      </c>
      <c r="F13" s="10"/>
      <c r="G13" s="10">
        <v>0</v>
      </c>
      <c r="H13" s="10"/>
    </row>
    <row r="14" spans="1:8" ht="46.5" customHeight="1">
      <c r="A14" s="8" t="s">
        <v>6</v>
      </c>
      <c r="B14" s="8"/>
      <c r="C14" s="9">
        <v>2123</v>
      </c>
      <c r="D14" s="10"/>
      <c r="E14" s="9">
        <v>9484.06</v>
      </c>
      <c r="F14" s="10"/>
      <c r="G14" s="10">
        <v>0</v>
      </c>
      <c r="H14" s="10"/>
    </row>
    <row r="15" spans="1:8" ht="124.5" customHeight="1">
      <c r="A15" s="8" t="s">
        <v>15</v>
      </c>
      <c r="B15" s="8"/>
      <c r="C15" s="9">
        <f>C10+C11-C14</f>
        <v>4199.71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74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75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5696.02</v>
      </c>
      <c r="D10" s="2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14418.54</v>
      </c>
      <c r="D11" s="10"/>
      <c r="E11" s="9">
        <v>21627.81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14206.22</v>
      </c>
      <c r="D12" s="10"/>
      <c r="E12" s="9">
        <v>21309.33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3029.26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21627.81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15234.560000000001</v>
      </c>
      <c r="D15" s="10"/>
      <c r="E15" s="10">
        <v>0</v>
      </c>
      <c r="F15" s="10"/>
      <c r="G15" s="10" t="s">
        <v>146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Q7" sqref="Q7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76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77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-14649.62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13847.47</v>
      </c>
      <c r="D11" s="10"/>
      <c r="E11" s="9">
        <v>20771.21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10977.92</v>
      </c>
      <c r="D12" s="10"/>
      <c r="E12" s="9">
        <v>16466.88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19923.65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10012</v>
      </c>
      <c r="D14" s="10"/>
      <c r="E14" s="9">
        <v>20771.21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-10814.150000000001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78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79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-76690.92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59755.25</v>
      </c>
      <c r="D11" s="10"/>
      <c r="E11" s="9">
        <v>89632.88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58096.93</v>
      </c>
      <c r="D12" s="10"/>
      <c r="E12" s="9">
        <v>87145.39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19440.99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28163</v>
      </c>
      <c r="D14" s="10"/>
      <c r="E14" s="9">
        <v>89632.88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-45098.67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N13" sqref="N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80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81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-71945.35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100548.12</v>
      </c>
      <c r="D11" s="10"/>
      <c r="E11" s="9">
        <v>150822.17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100078.14</v>
      </c>
      <c r="D12" s="10"/>
      <c r="E12" s="9">
        <v>150117.2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47334.03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110183</v>
      </c>
      <c r="D14" s="10"/>
      <c r="E14" s="9">
        <v>150822.17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-81580.23000000001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1"/>
      <c r="B21" s="1"/>
    </row>
    <row r="22" spans="1:2" ht="14.25">
      <c r="A22" s="6" t="s">
        <v>13</v>
      </c>
      <c r="B22" s="6"/>
    </row>
    <row r="23" spans="1:2" ht="14.25">
      <c r="A23" s="1"/>
      <c r="B23" s="1"/>
    </row>
    <row r="24" spans="1:4" ht="14.25">
      <c r="A24" s="6" t="s">
        <v>14</v>
      </c>
      <c r="B24" s="6"/>
      <c r="C24" s="6"/>
      <c r="D24" s="6"/>
    </row>
    <row r="25" spans="1:2" ht="14.25">
      <c r="A25" s="1"/>
      <c r="B25" s="1"/>
    </row>
    <row r="26" spans="1:2" ht="14.25">
      <c r="A26" s="6" t="s">
        <v>173</v>
      </c>
      <c r="B26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2:B22"/>
    <mergeCell ref="A24:D24"/>
    <mergeCell ref="A13:B13"/>
    <mergeCell ref="C13:D13"/>
    <mergeCell ref="E13:F13"/>
    <mergeCell ref="G13:H13"/>
    <mergeCell ref="A14:B14"/>
    <mergeCell ref="C14:D14"/>
    <mergeCell ref="E10:F10"/>
    <mergeCell ref="G10:H10"/>
    <mergeCell ref="A26:B26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82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83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-42161.3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97869.53</v>
      </c>
      <c r="D11" s="10"/>
      <c r="E11" s="9">
        <v>98204.29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62543.75</v>
      </c>
      <c r="D12" s="10"/>
      <c r="E12" s="9">
        <v>93815.63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35478.75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50030</v>
      </c>
      <c r="D14" s="10"/>
      <c r="E14" s="9">
        <v>98204.29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5678.229999999996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84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85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13">
        <v>196.62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15957.7</v>
      </c>
      <c r="D11" s="10"/>
      <c r="E11" s="9">
        <v>23936.55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14195.02</v>
      </c>
      <c r="D12" s="10"/>
      <c r="E12" s="9">
        <v>21292.53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13885.03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27099</v>
      </c>
      <c r="D14" s="10"/>
      <c r="E14" s="9">
        <v>23936.55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-10944.679999999998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175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86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87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149</v>
      </c>
      <c r="B10" s="12"/>
      <c r="C10" s="23">
        <v>-27645.05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16119.92</v>
      </c>
      <c r="D11" s="10"/>
      <c r="E11" s="9">
        <v>24179.88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15990.62</v>
      </c>
      <c r="D12" s="10"/>
      <c r="E12" s="9">
        <v>23985.94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5531.76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10095</v>
      </c>
      <c r="D14" s="10"/>
      <c r="E14" s="9">
        <v>24179.88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-21620.129999999997</v>
      </c>
      <c r="D15" s="10"/>
      <c r="E15" s="10">
        <v>0</v>
      </c>
      <c r="F15" s="10"/>
      <c r="G15" s="10">
        <v>0</v>
      </c>
      <c r="H15" s="10"/>
    </row>
    <row r="16" spans="1:2" ht="13.5" customHeight="1">
      <c r="A16" s="7"/>
      <c r="B16" s="7"/>
    </row>
    <row r="17" spans="1:2" ht="12.75" customHeight="1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88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89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6742.24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15905.33</v>
      </c>
      <c r="D11" s="10"/>
      <c r="E11" s="9">
        <v>23858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14610.59</v>
      </c>
      <c r="D12" s="10"/>
      <c r="E12" s="9">
        <v>21915.88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7197.59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28704</v>
      </c>
      <c r="D14" s="10"/>
      <c r="E14" s="9">
        <v>23858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-6056.43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1" sqref="K11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90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91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7.75" customHeight="1">
      <c r="A10" s="11" t="s">
        <v>151</v>
      </c>
      <c r="B10" s="12"/>
      <c r="C10" s="23">
        <v>9185.44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24239.14</v>
      </c>
      <c r="D11" s="10"/>
      <c r="E11" s="9">
        <v>36358.72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24375.84</v>
      </c>
      <c r="D12" s="10"/>
      <c r="E12" s="9">
        <v>36563.75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11197.06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32282</v>
      </c>
      <c r="D14" s="10"/>
      <c r="E14" s="9">
        <v>36358.72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1142.5800000000017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175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N15" sqref="N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92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93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-29202.03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173911.89</v>
      </c>
      <c r="D11" s="10"/>
      <c r="E11" s="9">
        <v>260867.84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168549.74</v>
      </c>
      <c r="D12" s="10"/>
      <c r="E12" s="9">
        <v>252824.6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64157.35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349458</v>
      </c>
      <c r="D14" s="10"/>
      <c r="E14" s="9">
        <v>260867.84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-204748.13999999998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6"/>
      <c r="B20" s="6"/>
    </row>
    <row r="21" spans="1:2" ht="14.25">
      <c r="A21" s="1"/>
      <c r="B21" s="1"/>
    </row>
    <row r="22" spans="1:2" ht="14.25">
      <c r="A22" s="6" t="s">
        <v>13</v>
      </c>
      <c r="B22" s="6"/>
    </row>
    <row r="23" spans="1:2" ht="14.25">
      <c r="A23" s="1"/>
      <c r="B23" s="1"/>
    </row>
    <row r="24" spans="1:4" ht="14.25">
      <c r="A24" s="6" t="s">
        <v>14</v>
      </c>
      <c r="B24" s="6"/>
      <c r="C24" s="6"/>
      <c r="D24" s="6"/>
    </row>
    <row r="25" spans="1:2" ht="14.25">
      <c r="A25" s="1"/>
      <c r="B25" s="1"/>
    </row>
    <row r="26" spans="1:2" ht="14.25">
      <c r="A26" s="6" t="s">
        <v>175</v>
      </c>
      <c r="B26" s="6"/>
    </row>
  </sheetData>
  <sheetProtection/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2:B22"/>
    <mergeCell ref="A24:D24"/>
    <mergeCell ref="A26:B26"/>
    <mergeCell ref="A16:B16"/>
    <mergeCell ref="A17:B17"/>
    <mergeCell ref="A18:B18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16.140625" style="0" customWidth="1"/>
  </cols>
  <sheetData>
    <row r="1" spans="1:8" ht="15">
      <c r="A1" s="15" t="s">
        <v>162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163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5">
      <c r="A11" s="8" t="s">
        <v>3</v>
      </c>
      <c r="B11" s="8"/>
      <c r="C11" s="9">
        <v>11096.41</v>
      </c>
      <c r="D11" s="10"/>
      <c r="E11" s="9">
        <v>16644.62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2959.92</v>
      </c>
      <c r="D12" s="10"/>
      <c r="E12" s="9">
        <v>4439.88</v>
      </c>
      <c r="F12" s="10"/>
      <c r="G12" s="10">
        <v>0</v>
      </c>
      <c r="H12" s="10"/>
    </row>
    <row r="13" spans="1:8" ht="48" customHeight="1">
      <c r="A13" s="8" t="s">
        <v>155</v>
      </c>
      <c r="B13" s="8"/>
      <c r="C13" s="9">
        <v>20341.23</v>
      </c>
      <c r="D13" s="10"/>
      <c r="E13" s="10">
        <v>0</v>
      </c>
      <c r="F13" s="10"/>
      <c r="G13" s="10">
        <v>0</v>
      </c>
      <c r="H13" s="10"/>
    </row>
    <row r="14" spans="1:8" ht="33.75" customHeight="1">
      <c r="A14" s="8" t="s">
        <v>6</v>
      </c>
      <c r="B14" s="8"/>
      <c r="C14" s="9">
        <v>0</v>
      </c>
      <c r="D14" s="10"/>
      <c r="E14" s="9">
        <v>16644.62</v>
      </c>
      <c r="F14" s="10"/>
      <c r="G14" s="10">
        <v>0</v>
      </c>
      <c r="H14" s="10"/>
    </row>
    <row r="15" spans="1:8" ht="93" customHeight="1">
      <c r="A15" s="8" t="s">
        <v>15</v>
      </c>
      <c r="B15" s="8"/>
      <c r="C15" s="9">
        <f>C10+C11-C14</f>
        <v>11096.41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23:D23"/>
    <mergeCell ref="A25:B25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1:H1"/>
    <mergeCell ref="A2:H2"/>
    <mergeCell ref="A5:H5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94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95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-30536.36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74717.98</v>
      </c>
      <c r="D11" s="10"/>
      <c r="E11" s="9">
        <v>176430.2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71293.36</v>
      </c>
      <c r="D12" s="10"/>
      <c r="E12" s="9">
        <v>106940.05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58862.21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37228</v>
      </c>
      <c r="D14" s="10"/>
      <c r="E14" s="9">
        <v>176430.2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6953.619999999995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/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96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97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1.5" customHeight="1">
      <c r="A10" s="11" t="s">
        <v>151</v>
      </c>
      <c r="B10" s="12"/>
      <c r="C10" s="23">
        <v>-247288.28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241740.59</v>
      </c>
      <c r="D11" s="10"/>
      <c r="E11" s="9">
        <v>362610.88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231938.16</v>
      </c>
      <c r="D12" s="10"/>
      <c r="E12" s="9">
        <v>347907.23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98259.37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469785</v>
      </c>
      <c r="D14" s="10"/>
      <c r="E14" s="9">
        <v>362610.88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-475332.69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98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99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-94043.04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214420.6</v>
      </c>
      <c r="D11" s="10"/>
      <c r="E11" s="9">
        <v>321630.91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203779.69</v>
      </c>
      <c r="D12" s="10"/>
      <c r="E12" s="9">
        <v>305669.55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107677.54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175963.51</v>
      </c>
      <c r="D14" s="10"/>
      <c r="E14" s="9">
        <v>321630.91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v>-21620.13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100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101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-14089.56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14817.78</v>
      </c>
      <c r="D11" s="10"/>
      <c r="E11" s="9">
        <v>22226.66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8376.94</v>
      </c>
      <c r="D12" s="10"/>
      <c r="E12" s="9">
        <v>12565.41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31531.5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51813</v>
      </c>
      <c r="D14" s="10"/>
      <c r="E14" s="9">
        <v>22226.66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-51084.78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104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105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-1024.54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14361.14</v>
      </c>
      <c r="D11" s="10"/>
      <c r="E11" s="9">
        <v>21541.7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11381.82</v>
      </c>
      <c r="D12" s="10"/>
      <c r="E12" s="9">
        <v>17072.73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15573.35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19658</v>
      </c>
      <c r="D14" s="10"/>
      <c r="E14" s="9">
        <v>21541.7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-6321.4000000000015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102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103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-10001.61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14104.34</v>
      </c>
      <c r="D11" s="10"/>
      <c r="E11" s="9">
        <v>21156.52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10176.63</v>
      </c>
      <c r="D12" s="10"/>
      <c r="E12" s="9">
        <v>15264.95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20863.01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11076</v>
      </c>
      <c r="D14" s="10"/>
      <c r="E14" s="9">
        <v>21156.52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-6973.27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106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107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7.75" customHeight="1">
      <c r="A10" s="11" t="s">
        <v>151</v>
      </c>
      <c r="B10" s="12"/>
      <c r="C10" s="23">
        <v>-46312.17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32534.77</v>
      </c>
      <c r="D11" s="10"/>
      <c r="E11" s="9">
        <v>48802.15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32573.56</v>
      </c>
      <c r="D12" s="10"/>
      <c r="E12" s="9">
        <v>48860.34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7646.19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56713</v>
      </c>
      <c r="D14" s="10"/>
      <c r="E14" s="9">
        <v>48802.15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-70490.4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0:B10"/>
    <mergeCell ref="C10:D10"/>
    <mergeCell ref="E10:F10"/>
    <mergeCell ref="A1:H1"/>
    <mergeCell ref="A2:H2"/>
    <mergeCell ref="A5:H5"/>
    <mergeCell ref="A7:H7"/>
    <mergeCell ref="A9:B9"/>
    <mergeCell ref="C9:D9"/>
    <mergeCell ref="A12:B12"/>
    <mergeCell ref="C12:D12"/>
    <mergeCell ref="E12:F12"/>
    <mergeCell ref="G12:H12"/>
    <mergeCell ref="A11:B11"/>
    <mergeCell ref="C11:D11"/>
    <mergeCell ref="E14:F14"/>
    <mergeCell ref="G14:H14"/>
    <mergeCell ref="E9:F9"/>
    <mergeCell ref="G9:H9"/>
    <mergeCell ref="E11:F11"/>
    <mergeCell ref="G11:H11"/>
    <mergeCell ref="G10:H10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A25:B25"/>
    <mergeCell ref="A16:B16"/>
    <mergeCell ref="A17:B17"/>
    <mergeCell ref="A18:B18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108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109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13">
        <v>717.28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14304.2</v>
      </c>
      <c r="D11" s="10"/>
      <c r="E11" s="9">
        <v>21456.31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13537.03</v>
      </c>
      <c r="D12" s="10"/>
      <c r="E12" s="9">
        <v>20305.55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10234.72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10793</v>
      </c>
      <c r="D14" s="10"/>
      <c r="E14" s="9">
        <v>21456.31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4228.480000000001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110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111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1688.56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14396.47</v>
      </c>
      <c r="D11" s="10"/>
      <c r="E11" s="9">
        <v>21594.72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13518.85</v>
      </c>
      <c r="D12" s="10"/>
      <c r="E12" s="9">
        <v>20278.27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15265.17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30308</v>
      </c>
      <c r="D14" s="10"/>
      <c r="E14" s="9">
        <v>21594.72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-14222.970000000001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6" ht="14.25">
      <c r="A21" s="6" t="s">
        <v>13</v>
      </c>
      <c r="B21" s="6"/>
      <c r="F21" t="s">
        <v>146</v>
      </c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112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113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1802.7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14545.05</v>
      </c>
      <c r="D11" s="10"/>
      <c r="E11" s="9">
        <v>21817.58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13651.67</v>
      </c>
      <c r="D12" s="10"/>
      <c r="E12" s="9">
        <v>20477.5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14445.09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21817.58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11467.75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4.57421875" style="0" customWidth="1"/>
  </cols>
  <sheetData>
    <row r="1" spans="1:8" ht="15">
      <c r="A1" s="15" t="s">
        <v>160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161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5">
      <c r="A11" s="8" t="s">
        <v>3</v>
      </c>
      <c r="B11" s="8"/>
      <c r="C11" s="9">
        <v>0</v>
      </c>
      <c r="D11" s="10"/>
      <c r="E11" s="9">
        <v>80747.65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0</v>
      </c>
      <c r="D12" s="10"/>
      <c r="E12" s="9">
        <v>46813.74</v>
      </c>
      <c r="F12" s="10"/>
      <c r="G12" s="10">
        <v>0</v>
      </c>
      <c r="H12" s="10"/>
    </row>
    <row r="13" spans="1:8" ht="49.5" customHeight="1">
      <c r="A13" s="8" t="s">
        <v>155</v>
      </c>
      <c r="B13" s="8"/>
      <c r="C13" s="9">
        <v>56366.22</v>
      </c>
      <c r="D13" s="10"/>
      <c r="E13" s="10">
        <v>0</v>
      </c>
      <c r="F13" s="10"/>
      <c r="G13" s="10">
        <v>0</v>
      </c>
      <c r="H13" s="10"/>
    </row>
    <row r="14" spans="1:8" ht="30.75" customHeight="1">
      <c r="A14" s="8" t="s">
        <v>6</v>
      </c>
      <c r="B14" s="8"/>
      <c r="C14" s="9">
        <v>67956</v>
      </c>
      <c r="D14" s="10"/>
      <c r="E14" s="9">
        <v>80747.65</v>
      </c>
      <c r="F14" s="10"/>
      <c r="G14" s="10">
        <v>0</v>
      </c>
      <c r="H14" s="10"/>
    </row>
    <row r="15" spans="1:8" ht="96" customHeight="1">
      <c r="A15" s="8" t="s">
        <v>15</v>
      </c>
      <c r="B15" s="8"/>
      <c r="C15" s="9">
        <f>C10+C11-C14</f>
        <v>-67956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114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115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7" customHeight="1">
      <c r="A10" s="11" t="s">
        <v>151</v>
      </c>
      <c r="B10" s="12"/>
      <c r="C10" s="13">
        <v>607.14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14579.45</v>
      </c>
      <c r="D11" s="10"/>
      <c r="E11" s="9">
        <v>21869.17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12686.84</v>
      </c>
      <c r="D12" s="10"/>
      <c r="E12" s="9">
        <v>19030.27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16700.62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21869.17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10306.59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14" sqref="P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116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117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-4355.97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12855.38</v>
      </c>
      <c r="D11" s="10"/>
      <c r="E11" s="9">
        <v>19283.08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12884.84</v>
      </c>
      <c r="D12" s="10"/>
      <c r="E12" s="9">
        <v>19327.27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2700.85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4220</v>
      </c>
      <c r="D14" s="10"/>
      <c r="E14" s="9">
        <v>19283.08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4279.41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18" sqref="P18:P19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118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119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4628.08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12724.97</v>
      </c>
      <c r="D11" s="10"/>
      <c r="E11" s="9">
        <v>19087.45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11996.03</v>
      </c>
      <c r="D12" s="10"/>
      <c r="E12" s="9">
        <v>17994.04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9239.89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7678</v>
      </c>
      <c r="D14" s="10"/>
      <c r="E14" s="9">
        <v>19087.45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9675.05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13" sqref="P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120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121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-13815.75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14460.75</v>
      </c>
      <c r="D11" s="10"/>
      <c r="E11" s="9">
        <v>21691.13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13520.15</v>
      </c>
      <c r="D12" s="10"/>
      <c r="E12" s="9">
        <v>20280.22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17323.88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41060</v>
      </c>
      <c r="D14" s="10"/>
      <c r="E14" s="9">
        <v>21691.13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-40415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15" sqref="M15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122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123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.75" customHeight="1">
      <c r="A10" s="11" t="s">
        <v>151</v>
      </c>
      <c r="B10" s="12"/>
      <c r="C10" s="23">
        <v>4628.52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14357.2</v>
      </c>
      <c r="D11" s="10"/>
      <c r="E11" s="9">
        <v>21535.8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12798.42</v>
      </c>
      <c r="D12" s="10"/>
      <c r="E12" s="9">
        <v>19197.63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18283.95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4880</v>
      </c>
      <c r="D14" s="10"/>
      <c r="E14" s="9">
        <v>21535.8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14105.720000000001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175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124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125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-46426.9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48438.89</v>
      </c>
      <c r="D11" s="10"/>
      <c r="E11" s="9">
        <v>72658.34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46614.09</v>
      </c>
      <c r="D12" s="10"/>
      <c r="E12" s="9">
        <v>69921.15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15712.66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57603</v>
      </c>
      <c r="D14" s="10"/>
      <c r="E14" s="9">
        <v>72658.34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-55591.01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126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127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27711.37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58857.78</v>
      </c>
      <c r="D11" s="10"/>
      <c r="E11" s="9">
        <v>88286.68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54996.18</v>
      </c>
      <c r="D12" s="10"/>
      <c r="E12" s="9">
        <v>82494.27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37675.5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15230</v>
      </c>
      <c r="D14" s="10"/>
      <c r="E14" s="9">
        <v>88286.68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71339.15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1:B21"/>
    <mergeCell ref="A23:D23"/>
    <mergeCell ref="A25:B2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128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129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7701.72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38343.19</v>
      </c>
      <c r="D11" s="10"/>
      <c r="E11" s="9">
        <v>57514.8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38639.16</v>
      </c>
      <c r="D12" s="10"/>
      <c r="E12" s="9">
        <v>57958.73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23313.64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37647</v>
      </c>
      <c r="D14" s="10"/>
      <c r="E14" s="9">
        <v>57514.8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8397.910000000003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130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131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26836.61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121926.7</v>
      </c>
      <c r="D11" s="10"/>
      <c r="E11" s="9">
        <v>182890.05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121953.18</v>
      </c>
      <c r="D12" s="10"/>
      <c r="E12" s="9">
        <v>182929.77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63063.14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187222</v>
      </c>
      <c r="D14" s="10"/>
      <c r="E14" s="9">
        <v>182890.05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-38458.69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</sheetData>
  <sheetProtection/>
  <mergeCells count="37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21:B21"/>
    <mergeCell ref="A23:D23"/>
    <mergeCell ref="A16:B16"/>
    <mergeCell ref="A17:B17"/>
    <mergeCell ref="A18:B18"/>
    <mergeCell ref="A13:B13"/>
    <mergeCell ref="C13:D13"/>
    <mergeCell ref="A14:B14"/>
    <mergeCell ref="C14:D14"/>
    <mergeCell ref="A10:B10"/>
    <mergeCell ref="C10:D10"/>
    <mergeCell ref="E10:F10"/>
    <mergeCell ref="G10:H10"/>
    <mergeCell ref="A15:B15"/>
    <mergeCell ref="C15:D15"/>
    <mergeCell ref="E15:F15"/>
    <mergeCell ref="G15:H15"/>
    <mergeCell ref="E13:F13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132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133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109550.14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169434.48</v>
      </c>
      <c r="D11" s="10"/>
      <c r="E11" s="9">
        <v>254151.72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171622.23</v>
      </c>
      <c r="D12" s="10"/>
      <c r="E12" s="9">
        <v>257433.35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62219.1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144991.32</v>
      </c>
      <c r="D14" s="10"/>
      <c r="E14" s="9">
        <v>254151.72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133993.3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4.8515625" style="0" customWidth="1"/>
  </cols>
  <sheetData>
    <row r="1" spans="1:8" ht="15">
      <c r="A1" s="15" t="s">
        <v>158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159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5.25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6.5" customHeight="1">
      <c r="A11" s="8" t="s">
        <v>3</v>
      </c>
      <c r="B11" s="8"/>
      <c r="C11" s="9">
        <v>55954.86</v>
      </c>
      <c r="D11" s="10"/>
      <c r="E11" s="9">
        <v>83932.3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27785.39</v>
      </c>
      <c r="D12" s="10"/>
      <c r="E12" s="9">
        <v>41678.08</v>
      </c>
      <c r="F12" s="10"/>
      <c r="G12" s="10">
        <v>0</v>
      </c>
      <c r="H12" s="10"/>
    </row>
    <row r="13" spans="1:8" ht="76.5" customHeight="1">
      <c r="A13" s="8" t="s">
        <v>155</v>
      </c>
      <c r="B13" s="8"/>
      <c r="C13" s="9">
        <v>70423.69</v>
      </c>
      <c r="D13" s="10"/>
      <c r="E13" s="10">
        <v>0</v>
      </c>
      <c r="F13" s="10"/>
      <c r="G13" s="10">
        <v>0</v>
      </c>
      <c r="H13" s="10"/>
    </row>
    <row r="14" spans="1:8" ht="48.75" customHeight="1">
      <c r="A14" s="8" t="s">
        <v>6</v>
      </c>
      <c r="B14" s="8"/>
      <c r="C14" s="9">
        <v>90509</v>
      </c>
      <c r="D14" s="10"/>
      <c r="E14" s="9">
        <v>179562.41</v>
      </c>
      <c r="F14" s="10"/>
      <c r="G14" s="10">
        <v>0</v>
      </c>
      <c r="H14" s="10"/>
    </row>
    <row r="15" spans="1:8" ht="123" customHeight="1">
      <c r="A15" s="8" t="s">
        <v>15</v>
      </c>
      <c r="B15" s="8"/>
      <c r="C15" s="9">
        <f>C10+C11-C14</f>
        <v>-34554.14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134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135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9.25" customHeight="1">
      <c r="A10" s="11" t="s">
        <v>151</v>
      </c>
      <c r="B10" s="12"/>
      <c r="C10" s="23">
        <v>-29932.27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176395.82</v>
      </c>
      <c r="D11" s="10"/>
      <c r="E11" s="9">
        <v>264593.73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173229.08</v>
      </c>
      <c r="D12" s="10"/>
      <c r="E12" s="9">
        <v>259843.61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59702.59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97948</v>
      </c>
      <c r="D14" s="10"/>
      <c r="E14" s="9">
        <v>264593.73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48515.55000000002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6" t="s">
        <v>12</v>
      </c>
      <c r="B20" s="6"/>
    </row>
    <row r="21" spans="1:2" ht="14.25">
      <c r="A21" s="1"/>
      <c r="B21" s="1"/>
    </row>
    <row r="22" spans="1:2" ht="14.25">
      <c r="A22" s="6" t="s">
        <v>13</v>
      </c>
      <c r="B22" s="6"/>
    </row>
    <row r="23" spans="1:2" ht="14.25">
      <c r="A23" s="1"/>
      <c r="B23" s="1"/>
    </row>
    <row r="24" spans="1:4" ht="14.25">
      <c r="A24" s="6" t="s">
        <v>14</v>
      </c>
      <c r="B24" s="6"/>
      <c r="C24" s="6"/>
      <c r="D24" s="6"/>
    </row>
    <row r="25" spans="1:2" ht="14.25">
      <c r="A25" s="1"/>
      <c r="B25" s="1"/>
    </row>
    <row r="26" spans="1:2" ht="14.25">
      <c r="A26" s="6" t="s">
        <v>173</v>
      </c>
      <c r="B26" s="6"/>
    </row>
  </sheetData>
  <sheetProtection/>
  <mergeCells count="39">
    <mergeCell ref="C10:D10"/>
    <mergeCell ref="A1:H1"/>
    <mergeCell ref="A2:H2"/>
    <mergeCell ref="A5:H5"/>
    <mergeCell ref="A7:H7"/>
    <mergeCell ref="A9:B9"/>
    <mergeCell ref="C9:D9"/>
    <mergeCell ref="E9:F9"/>
    <mergeCell ref="G9:H9"/>
    <mergeCell ref="E10:F10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G15:H15"/>
    <mergeCell ref="A22:B22"/>
    <mergeCell ref="A24:D24"/>
    <mergeCell ref="A13:B13"/>
    <mergeCell ref="C13:D13"/>
    <mergeCell ref="E13:F13"/>
    <mergeCell ref="G13:H13"/>
    <mergeCell ref="A14:B14"/>
    <mergeCell ref="C14:D14"/>
    <mergeCell ref="E14:F14"/>
    <mergeCell ref="G10:H10"/>
    <mergeCell ref="A26:B26"/>
    <mergeCell ref="A16:B16"/>
    <mergeCell ref="A17:B17"/>
    <mergeCell ref="A18:B18"/>
    <mergeCell ref="A20:B20"/>
    <mergeCell ref="A10:B10"/>
    <mergeCell ref="A15:B15"/>
    <mergeCell ref="C15:D15"/>
    <mergeCell ref="E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P12" sqref="P12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136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137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5109.19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171591.24</v>
      </c>
      <c r="D11" s="10"/>
      <c r="E11" s="9">
        <v>257386.85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164780.06</v>
      </c>
      <c r="D12" s="10"/>
      <c r="E12" s="9">
        <v>247170.09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74029.49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290924.3</v>
      </c>
      <c r="D14" s="10"/>
      <c r="E14" s="9">
        <v>257386.85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-114223.87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1"/>
      <c r="B21" s="1"/>
    </row>
    <row r="22" spans="1:4" ht="14.25">
      <c r="A22" s="6" t="s">
        <v>14</v>
      </c>
      <c r="B22" s="6"/>
      <c r="C22" s="6"/>
      <c r="D22" s="6"/>
    </row>
    <row r="23" spans="1:2" ht="14.25">
      <c r="A23" s="1"/>
      <c r="B23" s="1"/>
    </row>
    <row r="24" spans="1:2" ht="14.25">
      <c r="A24" s="6" t="s">
        <v>175</v>
      </c>
      <c r="B24" s="6"/>
    </row>
  </sheetData>
  <sheetProtection/>
  <mergeCells count="37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22:D22"/>
    <mergeCell ref="A24:B24"/>
    <mergeCell ref="A16:B16"/>
    <mergeCell ref="A17:B17"/>
    <mergeCell ref="A18:B18"/>
    <mergeCell ref="A13:B13"/>
    <mergeCell ref="C13:D13"/>
    <mergeCell ref="A14:B14"/>
    <mergeCell ref="C14:D14"/>
    <mergeCell ref="A10:B10"/>
    <mergeCell ref="C10:D10"/>
    <mergeCell ref="E10:F10"/>
    <mergeCell ref="G10:H10"/>
    <mergeCell ref="A15:B15"/>
    <mergeCell ref="C15:D15"/>
    <mergeCell ref="E15:F15"/>
    <mergeCell ref="G15:H15"/>
    <mergeCell ref="E13:F13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13" sqref="L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138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139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149</v>
      </c>
      <c r="B10" s="12"/>
      <c r="C10" s="23">
        <v>-25333.83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183048.4</v>
      </c>
      <c r="D11" s="10"/>
      <c r="E11" s="9">
        <v>274572.59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181764.34</v>
      </c>
      <c r="D12" s="10"/>
      <c r="E12" s="9">
        <v>272646.51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73251.25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338534</v>
      </c>
      <c r="D14" s="10"/>
      <c r="E14" s="9">
        <v>274572.59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-180819.43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6" t="s">
        <v>12</v>
      </c>
      <c r="B20" s="6"/>
    </row>
    <row r="21" spans="1:2" ht="14.25">
      <c r="A21" s="1"/>
      <c r="B21" s="1"/>
    </row>
    <row r="22" spans="1:2" ht="14.25">
      <c r="A22" s="6" t="s">
        <v>13</v>
      </c>
      <c r="B22" s="6"/>
    </row>
    <row r="23" spans="1:2" ht="14.25">
      <c r="A23" s="1"/>
      <c r="B23" s="1"/>
    </row>
    <row r="24" spans="1:4" ht="14.25">
      <c r="A24" s="6" t="s">
        <v>14</v>
      </c>
      <c r="B24" s="6"/>
      <c r="C24" s="6"/>
      <c r="D24" s="6"/>
    </row>
    <row r="25" spans="1:2" ht="14.25">
      <c r="A25" s="1"/>
      <c r="B25" s="1"/>
    </row>
    <row r="26" spans="1:2" ht="14.25">
      <c r="A26" s="6" t="s">
        <v>175</v>
      </c>
      <c r="B26" s="6"/>
    </row>
  </sheetData>
  <sheetProtection/>
  <mergeCells count="39">
    <mergeCell ref="C10:D10"/>
    <mergeCell ref="A1:H1"/>
    <mergeCell ref="A2:H2"/>
    <mergeCell ref="A5:H5"/>
    <mergeCell ref="A7:H7"/>
    <mergeCell ref="A9:B9"/>
    <mergeCell ref="C9:D9"/>
    <mergeCell ref="E9:F9"/>
    <mergeCell ref="G9:H9"/>
    <mergeCell ref="E10:F10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G15:H15"/>
    <mergeCell ref="A22:B22"/>
    <mergeCell ref="A24:D24"/>
    <mergeCell ref="A13:B13"/>
    <mergeCell ref="C13:D13"/>
    <mergeCell ref="E13:F13"/>
    <mergeCell ref="G13:H13"/>
    <mergeCell ref="A14:B14"/>
    <mergeCell ref="C14:D14"/>
    <mergeCell ref="E14:F14"/>
    <mergeCell ref="G10:H10"/>
    <mergeCell ref="A26:B26"/>
    <mergeCell ref="A16:B16"/>
    <mergeCell ref="A17:B17"/>
    <mergeCell ref="A18:B18"/>
    <mergeCell ref="A20:B20"/>
    <mergeCell ref="A10:B10"/>
    <mergeCell ref="A15:B15"/>
    <mergeCell ref="C15:D15"/>
    <mergeCell ref="E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140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141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-51339.37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46630.64</v>
      </c>
      <c r="D11" s="10"/>
      <c r="E11" s="9">
        <v>69945.96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46224.56</v>
      </c>
      <c r="D12" s="10"/>
      <c r="E12" s="9">
        <v>69336.84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26670.19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34612</v>
      </c>
      <c r="D14" s="10"/>
      <c r="E14" s="9">
        <v>69945.96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-39320.73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4" sqref="L14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142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143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23">
        <v>-51511.47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25964.89</v>
      </c>
      <c r="D11" s="10"/>
      <c r="E11" s="9">
        <v>38947.35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24780.28</v>
      </c>
      <c r="D12" s="10"/>
      <c r="E12" s="9">
        <v>37170.43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7938.6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30513</v>
      </c>
      <c r="D14" s="10"/>
      <c r="E14" s="9">
        <v>38947.35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-56059.58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sqref="C13:D13"/>
    </sheetView>
  </sheetViews>
  <sheetFormatPr defaultColWidth="9.140625" defaultRowHeight="12.75"/>
  <cols>
    <col min="2" max="2" width="16.57421875" style="0" customWidth="1"/>
  </cols>
  <sheetData>
    <row r="1" spans="1:8" ht="15">
      <c r="A1" s="15" t="s">
        <v>144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145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148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33.7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54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28.5" customHeight="1">
      <c r="A10" s="11" t="s">
        <v>151</v>
      </c>
      <c r="B10" s="12"/>
      <c r="C10" s="23">
        <v>-11531.2</v>
      </c>
      <c r="D10" s="14"/>
      <c r="E10" s="13">
        <v>0</v>
      </c>
      <c r="F10" s="14"/>
      <c r="G10" s="13">
        <v>0</v>
      </c>
      <c r="H10" s="14"/>
    </row>
    <row r="11" spans="1:8" ht="15">
      <c r="A11" s="8" t="s">
        <v>3</v>
      </c>
      <c r="B11" s="8"/>
      <c r="C11" s="9">
        <v>12621.62</v>
      </c>
      <c r="D11" s="10"/>
      <c r="E11" s="9">
        <v>18932.42</v>
      </c>
      <c r="F11" s="10"/>
      <c r="G11" s="10">
        <v>0</v>
      </c>
      <c r="H11" s="10"/>
    </row>
    <row r="12" spans="1:8" ht="15">
      <c r="A12" s="8" t="s">
        <v>4</v>
      </c>
      <c r="B12" s="8"/>
      <c r="C12" s="9">
        <v>14888.59</v>
      </c>
      <c r="D12" s="10"/>
      <c r="E12" s="9">
        <v>22332.89</v>
      </c>
      <c r="F12" s="10"/>
      <c r="G12" s="10">
        <v>0</v>
      </c>
      <c r="H12" s="10"/>
    </row>
    <row r="13" spans="1:8" ht="47.25" customHeight="1">
      <c r="A13" s="8" t="s">
        <v>5</v>
      </c>
      <c r="B13" s="8"/>
      <c r="C13" s="9">
        <v>6224.87</v>
      </c>
      <c r="D13" s="10"/>
      <c r="E13" s="10">
        <v>0</v>
      </c>
      <c r="F13" s="10"/>
      <c r="G13" s="10">
        <v>0</v>
      </c>
      <c r="H13" s="10"/>
    </row>
    <row r="14" spans="1:8" ht="33" customHeight="1">
      <c r="A14" s="8" t="s">
        <v>6</v>
      </c>
      <c r="B14" s="8"/>
      <c r="C14" s="9">
        <v>52817</v>
      </c>
      <c r="D14" s="10"/>
      <c r="E14" s="9">
        <v>18932.42</v>
      </c>
      <c r="F14" s="10"/>
      <c r="G14" s="10">
        <v>0</v>
      </c>
      <c r="H14" s="10"/>
    </row>
    <row r="15" spans="1:8" ht="92.25" customHeight="1">
      <c r="A15" s="8" t="s">
        <v>15</v>
      </c>
      <c r="B15" s="8"/>
      <c r="C15" s="9">
        <f>C10+C11-C14</f>
        <v>-51726.58</v>
      </c>
      <c r="D15" s="10"/>
      <c r="E15" s="10">
        <v>0</v>
      </c>
      <c r="F15" s="10"/>
      <c r="G15" s="10">
        <v>0</v>
      </c>
      <c r="H15" s="10"/>
    </row>
    <row r="16" spans="1:3" ht="13.5" customHeight="1">
      <c r="A16" s="7"/>
      <c r="B16" s="7"/>
      <c r="C16" s="3"/>
    </row>
    <row r="17" spans="1:3" ht="12.75" customHeight="1">
      <c r="A17" s="7"/>
      <c r="B17" s="7"/>
      <c r="C17" s="3"/>
    </row>
    <row r="18" spans="1:3" ht="14.25">
      <c r="A18" s="6" t="s">
        <v>11</v>
      </c>
      <c r="B18" s="6"/>
      <c r="C18" s="4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21:B21"/>
    <mergeCell ref="A23:D23"/>
    <mergeCell ref="A13:B13"/>
    <mergeCell ref="C13:D13"/>
    <mergeCell ref="E13:F13"/>
    <mergeCell ref="G13:H13"/>
    <mergeCell ref="A14:B14"/>
    <mergeCell ref="C14:D14"/>
    <mergeCell ref="E10:F10"/>
    <mergeCell ref="G10:H10"/>
    <mergeCell ref="A25:B25"/>
    <mergeCell ref="A16:B16"/>
    <mergeCell ref="A17:B17"/>
    <mergeCell ref="A18:B18"/>
    <mergeCell ref="A10:B10"/>
    <mergeCell ref="C10:D10"/>
    <mergeCell ref="A15:B15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15" sqref="C15:D15"/>
    </sheetView>
  </sheetViews>
  <sheetFormatPr defaultColWidth="9.140625" defaultRowHeight="12.75"/>
  <cols>
    <col min="2" max="2" width="13.57421875" style="0" customWidth="1"/>
    <col min="4" max="4" width="12.7109375" style="0" customWidth="1"/>
  </cols>
  <sheetData>
    <row r="1" spans="1:8" ht="15">
      <c r="A1" s="15" t="s">
        <v>156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157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15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.75" customHeight="1">
      <c r="A10" s="11" t="s">
        <v>151</v>
      </c>
      <c r="B10" s="12"/>
      <c r="C10" s="9">
        <v>0</v>
      </c>
      <c r="D10" s="10"/>
      <c r="E10" s="13"/>
      <c r="F10" s="14"/>
      <c r="G10" s="13">
        <v>0</v>
      </c>
      <c r="H10" s="14"/>
    </row>
    <row r="11" spans="1:8" ht="16.5" customHeight="1">
      <c r="A11" s="8" t="s">
        <v>3</v>
      </c>
      <c r="B11" s="8"/>
      <c r="C11" s="9">
        <v>76369.1</v>
      </c>
      <c r="D11" s="10"/>
      <c r="E11" s="9">
        <v>179292.86</v>
      </c>
      <c r="F11" s="10"/>
      <c r="G11" s="10">
        <v>0</v>
      </c>
      <c r="H11" s="10"/>
    </row>
    <row r="12" spans="1:8" ht="15.75" customHeight="1">
      <c r="A12" s="8" t="s">
        <v>4</v>
      </c>
      <c r="B12" s="8"/>
      <c r="C12" s="9">
        <v>38204.12</v>
      </c>
      <c r="D12" s="10"/>
      <c r="E12" s="9">
        <v>57306.18</v>
      </c>
      <c r="F12" s="10"/>
      <c r="G12" s="10">
        <v>0</v>
      </c>
      <c r="H12" s="10"/>
    </row>
    <row r="13" spans="1:8" ht="58.5" customHeight="1">
      <c r="A13" s="8" t="s">
        <v>155</v>
      </c>
      <c r="B13" s="8"/>
      <c r="C13" s="9">
        <v>95412.46</v>
      </c>
      <c r="D13" s="10"/>
      <c r="E13" s="10">
        <v>0</v>
      </c>
      <c r="F13" s="10"/>
      <c r="G13" s="10">
        <v>0</v>
      </c>
      <c r="H13" s="10"/>
    </row>
    <row r="14" spans="1:8" ht="51.75" customHeight="1">
      <c r="A14" s="8" t="s">
        <v>6</v>
      </c>
      <c r="B14" s="8"/>
      <c r="C14" s="9">
        <v>76554.6</v>
      </c>
      <c r="D14" s="10"/>
      <c r="E14" s="9">
        <v>179292.86</v>
      </c>
      <c r="F14" s="10"/>
      <c r="G14" s="10">
        <v>0</v>
      </c>
      <c r="H14" s="10"/>
    </row>
    <row r="15" spans="1:8" ht="141.75" customHeight="1">
      <c r="A15" s="8" t="s">
        <v>15</v>
      </c>
      <c r="B15" s="8"/>
      <c r="C15" s="9">
        <f>C10+C11-C14</f>
        <v>-185.5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3:D23"/>
    <mergeCell ref="A25:B25"/>
    <mergeCell ref="A16:B16"/>
    <mergeCell ref="A17:B17"/>
    <mergeCell ref="A18:B18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12.00390625" style="0" customWidth="1"/>
    <col min="4" max="4" width="14.00390625" style="0" customWidth="1"/>
  </cols>
  <sheetData>
    <row r="1" spans="1:8" ht="15">
      <c r="A1" s="15" t="s">
        <v>153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154</v>
      </c>
      <c r="B2" s="16"/>
      <c r="C2" s="16"/>
      <c r="D2" s="16"/>
      <c r="E2" s="16"/>
      <c r="F2" s="16"/>
      <c r="G2" s="16"/>
      <c r="H2" s="16"/>
    </row>
    <row r="3" spans="1:8" ht="14.25">
      <c r="A3" s="2"/>
      <c r="B3" s="2"/>
      <c r="C3" s="2"/>
      <c r="D3" s="5" t="s">
        <v>147</v>
      </c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5" customHeight="1">
      <c r="A5" s="17" t="s">
        <v>9</v>
      </c>
      <c r="B5" s="17"/>
      <c r="C5" s="17"/>
      <c r="D5" s="17"/>
      <c r="E5" s="17"/>
      <c r="F5" s="17"/>
      <c r="G5" s="17"/>
      <c r="H5" s="1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18" t="s">
        <v>10</v>
      </c>
      <c r="B7" s="18"/>
      <c r="C7" s="18"/>
      <c r="D7" s="18"/>
      <c r="E7" s="18"/>
      <c r="F7" s="18"/>
      <c r="G7" s="18"/>
      <c r="H7" s="18"/>
    </row>
    <row r="9" spans="1:8" ht="43.5" customHeight="1">
      <c r="A9" s="19"/>
      <c r="B9" s="19"/>
      <c r="C9" s="20" t="s">
        <v>0</v>
      </c>
      <c r="D9" s="20"/>
      <c r="E9" s="20" t="s">
        <v>1</v>
      </c>
      <c r="F9" s="20"/>
      <c r="G9" s="20" t="s">
        <v>2</v>
      </c>
      <c r="H9" s="20"/>
    </row>
    <row r="10" spans="1:8" ht="30" customHeight="1">
      <c r="A10" s="11" t="s">
        <v>151</v>
      </c>
      <c r="B10" s="12"/>
      <c r="C10" s="9">
        <v>0</v>
      </c>
      <c r="D10" s="10"/>
      <c r="E10" s="13">
        <v>0</v>
      </c>
      <c r="F10" s="14"/>
      <c r="G10" s="13">
        <v>0</v>
      </c>
      <c r="H10" s="14"/>
    </row>
    <row r="11" spans="1:8" ht="25.5" customHeight="1">
      <c r="A11" s="8" t="s">
        <v>3</v>
      </c>
      <c r="B11" s="8"/>
      <c r="C11" s="9">
        <v>64779</v>
      </c>
      <c r="D11" s="10"/>
      <c r="E11" s="9">
        <v>74983.55</v>
      </c>
      <c r="F11" s="10"/>
      <c r="G11" s="10">
        <v>0</v>
      </c>
      <c r="H11" s="10"/>
    </row>
    <row r="12" spans="1:8" ht="25.5" customHeight="1">
      <c r="A12" s="8" t="s">
        <v>4</v>
      </c>
      <c r="B12" s="8"/>
      <c r="C12" s="9">
        <v>40619.27</v>
      </c>
      <c r="D12" s="10"/>
      <c r="E12" s="9">
        <v>60928.91</v>
      </c>
      <c r="F12" s="10"/>
      <c r="G12" s="10">
        <v>0</v>
      </c>
      <c r="H12" s="10"/>
    </row>
    <row r="13" spans="1:8" ht="56.25" customHeight="1">
      <c r="A13" s="8" t="s">
        <v>5</v>
      </c>
      <c r="B13" s="8"/>
      <c r="C13" s="9">
        <v>89477.97</v>
      </c>
      <c r="D13" s="10"/>
      <c r="E13" s="10">
        <v>0</v>
      </c>
      <c r="F13" s="10"/>
      <c r="G13" s="10">
        <v>0</v>
      </c>
      <c r="H13" s="10"/>
    </row>
    <row r="14" spans="1:8" ht="50.25" customHeight="1">
      <c r="A14" s="8" t="s">
        <v>6</v>
      </c>
      <c r="B14" s="8"/>
      <c r="C14" s="9">
        <v>13781</v>
      </c>
      <c r="D14" s="10"/>
      <c r="E14" s="9">
        <v>74983.55</v>
      </c>
      <c r="F14" s="10"/>
      <c r="G14" s="10">
        <v>0</v>
      </c>
      <c r="H14" s="10"/>
    </row>
    <row r="15" spans="1:8" ht="122.25" customHeight="1">
      <c r="A15" s="8" t="s">
        <v>15</v>
      </c>
      <c r="B15" s="8"/>
      <c r="C15" s="9">
        <f>C10+C11-C14</f>
        <v>50998</v>
      </c>
      <c r="D15" s="10"/>
      <c r="E15" s="10">
        <v>0</v>
      </c>
      <c r="F15" s="10"/>
      <c r="G15" s="10">
        <v>0</v>
      </c>
      <c r="H15" s="10"/>
    </row>
    <row r="16" spans="1:2" ht="15.75">
      <c r="A16" s="7"/>
      <c r="B16" s="7"/>
    </row>
    <row r="17" spans="1:2" ht="15.75">
      <c r="A17" s="7"/>
      <c r="B17" s="7"/>
    </row>
    <row r="18" spans="1:2" ht="14.25">
      <c r="A18" s="6" t="s">
        <v>11</v>
      </c>
      <c r="B18" s="6"/>
    </row>
    <row r="19" spans="1:2" ht="14.25">
      <c r="A19" s="1"/>
      <c r="B19" s="1"/>
    </row>
    <row r="20" spans="1:2" ht="14.25">
      <c r="A20" s="1"/>
      <c r="B20" s="1"/>
    </row>
    <row r="21" spans="1:2" ht="14.25">
      <c r="A21" s="6" t="s">
        <v>13</v>
      </c>
      <c r="B21" s="6"/>
    </row>
    <row r="22" spans="1:2" ht="14.25">
      <c r="A22" s="1"/>
      <c r="B22" s="1"/>
    </row>
    <row r="23" spans="1:4" ht="14.25">
      <c r="A23" s="6" t="s">
        <v>14</v>
      </c>
      <c r="B23" s="6"/>
      <c r="C23" s="6"/>
      <c r="D23" s="6"/>
    </row>
    <row r="24" spans="1:2" ht="14.25">
      <c r="A24" s="1"/>
      <c r="B24" s="1"/>
    </row>
    <row r="25" spans="1:2" ht="14.25">
      <c r="A25" s="6" t="s">
        <v>173</v>
      </c>
      <c r="B25" s="6"/>
    </row>
  </sheetData>
  <sheetProtection/>
  <mergeCells count="38">
    <mergeCell ref="A23:D23"/>
    <mergeCell ref="A25:B25"/>
    <mergeCell ref="A1:H1"/>
    <mergeCell ref="A2:H2"/>
    <mergeCell ref="A5:H5"/>
    <mergeCell ref="A7:H7"/>
    <mergeCell ref="A9:B9"/>
    <mergeCell ref="C9:D9"/>
    <mergeCell ref="E9:F9"/>
    <mergeCell ref="G9:H9"/>
    <mergeCell ref="A16:B16"/>
    <mergeCell ref="A17:B17"/>
    <mergeCell ref="A18:B18"/>
    <mergeCell ref="A21:B21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09</cp:lastModifiedBy>
  <cp:lastPrinted>2014-04-17T03:51:10Z</cp:lastPrinted>
  <dcterms:created xsi:type="dcterms:W3CDTF">1996-10-08T23:32:33Z</dcterms:created>
  <dcterms:modified xsi:type="dcterms:W3CDTF">2015-09-07T09:19:18Z</dcterms:modified>
  <cp:category/>
  <cp:version/>
  <cp:contentType/>
  <cp:contentStatus/>
</cp:coreProperties>
</file>